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<sst xmlns="http://schemas.openxmlformats.org/spreadsheetml/2006/main" count="100" uniqueCount="46">
  <si>
    <t>Count</t>
  </si>
  <si>
    <t>Sex</t>
  </si>
  <si>
    <t>f</t>
  </si>
  <si>
    <t>m</t>
  </si>
  <si>
    <t>ANA</t>
  </si>
  <si>
    <t>Before Speed (WPM)</t>
  </si>
  <si>
    <t>After Speed (WPM)</t>
  </si>
  <si>
    <t>Percent Improvement</t>
  </si>
  <si>
    <t>Change</t>
  </si>
  <si>
    <t>Have All Speed Data</t>
  </si>
  <si>
    <t>MIE</t>
  </si>
  <si>
    <t>ELA</t>
  </si>
  <si>
    <t>ENA</t>
  </si>
  <si>
    <t>IRA</t>
  </si>
  <si>
    <t>LDA</t>
  </si>
  <si>
    <t>EDA</t>
  </si>
  <si>
    <t>IDA</t>
  </si>
  <si>
    <t>OLA</t>
  </si>
  <si>
    <t>LVA</t>
  </si>
  <si>
    <t>IJE</t>
  </si>
  <si>
    <t>DER</t>
  </si>
  <si>
    <t>SIM</t>
  </si>
  <si>
    <t>ADA</t>
  </si>
  <si>
    <t xml:space="preserve">INA </t>
  </si>
  <si>
    <t>JAN</t>
  </si>
  <si>
    <t>LMA</t>
  </si>
  <si>
    <t>MIR</t>
  </si>
  <si>
    <t xml:space="preserve">ENA </t>
  </si>
  <si>
    <t>ETA</t>
  </si>
  <si>
    <t>ITA</t>
  </si>
  <si>
    <t>RIT</t>
  </si>
  <si>
    <t>DAR</t>
  </si>
  <si>
    <t xml:space="preserve">ELA </t>
  </si>
  <si>
    <t>RLA</t>
  </si>
  <si>
    <t>ALD</t>
  </si>
  <si>
    <t>BAN</t>
  </si>
  <si>
    <t>ILA</t>
  </si>
  <si>
    <t>NDA</t>
  </si>
  <si>
    <t>RTA</t>
  </si>
  <si>
    <t>RDA</t>
  </si>
  <si>
    <t>Student ID</t>
  </si>
  <si>
    <t>IS1</t>
  </si>
  <si>
    <t>IS2</t>
  </si>
  <si>
    <t>ION</t>
  </si>
  <si>
    <t>AND</t>
  </si>
  <si>
    <t>EZA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</si>
</sst>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textRotation="18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Improvement In Reading Speed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Second Year Students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925"/>
          <c:w val="0.980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Have All Speed Data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Sheet1!$B$2:$C$48</c:f>
              <c:multiLvlStrCache/>
            </c:multiLvlStrRef>
          </c:cat>
          <c:val>
            <c:numRef>
              <c:f>Sheet1!$D$2:$D$48</c:f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Before Speed (WPM)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Sheet1!$B$2:$C$48</c:f>
              <c:multiLvlStrCache/>
            </c:multiLvlStrRef>
          </c:cat>
          <c:val>
            <c:numRef>
              <c:f>Sheet1!$E$2:$E$48</c:f>
              <c:numCache/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After Speed (WPM)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Sheet1!$B$2:$C$48</c:f>
              <c:multiLvlStrCache/>
            </c:multiLvlStrRef>
          </c:cat>
          <c:val>
            <c:numRef>
              <c:f>Sheet1!$F$2:$F$48</c:f>
              <c:numCache/>
            </c:numRef>
          </c:val>
        </c:ser>
        <c:overlap val="-25"/>
        <c:gapWidth val="75"/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31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25"/>
          <c:y val="0.9545"/>
          <c:w val="0.266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104775</xdr:rowOff>
    </xdr:from>
    <xdr:to>
      <xdr:col>17</xdr:col>
      <xdr:colOff>342900</xdr:colOff>
      <xdr:row>98</xdr:row>
      <xdr:rowOff>104775</xdr:rowOff>
    </xdr:to>
    <xdr:graphicFrame>
      <xdr:nvGraphicFramePr>
        <xdr:cNvPr id="1" name="Chart 2"/>
        <xdr:cNvGraphicFramePr/>
      </xdr:nvGraphicFramePr>
      <xdr:xfrm>
        <a:off x="0" y="10648950"/>
        <a:ext cx="94011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20" zoomScaleNormal="120" zoomScalePageLayoutView="0" workbookViewId="0" topLeftCell="B50">
      <selection activeCell="B50" sqref="B50"/>
    </sheetView>
  </sheetViews>
  <sheetFormatPr defaultColWidth="11.421875" defaultRowHeight="12.75"/>
  <cols>
    <col min="1" max="1" width="4.140625" style="3" customWidth="1"/>
    <col min="2" max="2" width="15.421875" style="0" customWidth="1"/>
    <col min="3" max="3" width="3.7109375" style="0" hidden="1" customWidth="1"/>
    <col min="4" max="4" width="4.7109375" style="3" hidden="1" customWidth="1"/>
    <col min="5" max="8" width="9.140625" style="3" customWidth="1"/>
    <col min="9" max="16384" width="8.8515625" style="0" customWidth="1"/>
  </cols>
  <sheetData>
    <row r="1" spans="1:8" s="6" customFormat="1" ht="137.25" customHeight="1">
      <c r="A1" s="6" t="s">
        <v>0</v>
      </c>
      <c r="B1" s="6" t="s">
        <v>40</v>
      </c>
      <c r="C1" s="6" t="s">
        <v>1</v>
      </c>
      <c r="D1" s="6" t="s">
        <v>9</v>
      </c>
      <c r="E1" s="6" t="s">
        <v>5</v>
      </c>
      <c r="F1" s="6" t="s">
        <v>6</v>
      </c>
      <c r="G1" s="6" t="s">
        <v>8</v>
      </c>
      <c r="H1" s="6" t="s">
        <v>7</v>
      </c>
    </row>
    <row r="2" spans="1:8" s="6" customFormat="1" ht="17.25" customHeight="1">
      <c r="A2" s="3">
        <v>1</v>
      </c>
      <c r="B2" s="1" t="s">
        <v>10</v>
      </c>
      <c r="C2" s="4" t="s">
        <v>2</v>
      </c>
      <c r="D2" s="3">
        <v>1</v>
      </c>
      <c r="E2" s="3">
        <v>328</v>
      </c>
      <c r="F2" s="3">
        <v>795</v>
      </c>
      <c r="G2" s="3">
        <f aca="true" t="shared" si="0" ref="G2:G48">F2-E2</f>
        <v>467</v>
      </c>
      <c r="H2" s="3">
        <f aca="true" t="shared" si="1" ref="H2:H48">G2/E2</f>
        <v>1.423780487804878</v>
      </c>
    </row>
    <row r="3" spans="1:8" ht="12.75">
      <c r="A3" s="3">
        <f>A2+1</f>
        <v>2</v>
      </c>
      <c r="B3" s="1" t="s">
        <v>11</v>
      </c>
      <c r="C3" s="4" t="s">
        <v>2</v>
      </c>
      <c r="D3" s="3">
        <v>1</v>
      </c>
      <c r="E3" s="3">
        <v>209</v>
      </c>
      <c r="F3" s="3">
        <v>428</v>
      </c>
      <c r="G3" s="3">
        <f t="shared" si="0"/>
        <v>219</v>
      </c>
      <c r="H3" s="3">
        <f t="shared" si="1"/>
        <v>1.0478468899521531</v>
      </c>
    </row>
    <row r="4" spans="1:8" ht="12.75">
      <c r="A4" s="3">
        <f aca="true" t="shared" si="2" ref="A4:A48">A3+1</f>
        <v>3</v>
      </c>
      <c r="B4" s="1" t="s">
        <v>12</v>
      </c>
      <c r="C4" s="4" t="s">
        <v>2</v>
      </c>
      <c r="D4" s="3">
        <v>1</v>
      </c>
      <c r="E4" s="3">
        <v>192</v>
      </c>
      <c r="F4" s="3">
        <v>388</v>
      </c>
      <c r="G4" s="3">
        <f t="shared" si="0"/>
        <v>196</v>
      </c>
      <c r="H4" s="3">
        <f t="shared" si="1"/>
        <v>1.0208333333333333</v>
      </c>
    </row>
    <row r="5" spans="1:8" ht="12.75">
      <c r="A5" s="3">
        <f t="shared" si="2"/>
        <v>4</v>
      </c>
      <c r="B5" s="1" t="s">
        <v>13</v>
      </c>
      <c r="C5" s="4" t="s">
        <v>2</v>
      </c>
      <c r="D5" s="3">
        <v>1</v>
      </c>
      <c r="E5" s="3">
        <v>151</v>
      </c>
      <c r="F5" s="3">
        <v>285</v>
      </c>
      <c r="G5" s="3">
        <f t="shared" si="0"/>
        <v>134</v>
      </c>
      <c r="H5" s="3">
        <f t="shared" si="1"/>
        <v>0.8874172185430463</v>
      </c>
    </row>
    <row r="6" spans="1:8" ht="12.75">
      <c r="A6" s="3">
        <f t="shared" si="2"/>
        <v>5</v>
      </c>
      <c r="B6" s="1" t="s">
        <v>14</v>
      </c>
      <c r="C6" s="4" t="s">
        <v>2</v>
      </c>
      <c r="D6" s="3">
        <v>1</v>
      </c>
      <c r="E6" s="3">
        <v>72</v>
      </c>
      <c r="F6" s="3">
        <v>132</v>
      </c>
      <c r="G6" s="3">
        <f t="shared" si="0"/>
        <v>60</v>
      </c>
      <c r="H6" s="3">
        <f t="shared" si="1"/>
        <v>0.8333333333333334</v>
      </c>
    </row>
    <row r="7" spans="1:8" ht="12.75">
      <c r="A7" s="3">
        <f t="shared" si="2"/>
        <v>6</v>
      </c>
      <c r="B7" s="1" t="s">
        <v>15</v>
      </c>
      <c r="C7" s="5" t="s">
        <v>2</v>
      </c>
      <c r="D7" s="3">
        <v>1</v>
      </c>
      <c r="E7" s="3">
        <v>158</v>
      </c>
      <c r="F7" s="3">
        <v>285</v>
      </c>
      <c r="G7" s="3">
        <f t="shared" si="0"/>
        <v>127</v>
      </c>
      <c r="H7" s="3">
        <f t="shared" si="1"/>
        <v>0.8037974683544303</v>
      </c>
    </row>
    <row r="8" spans="1:8" ht="12.75">
      <c r="A8" s="3">
        <f t="shared" si="2"/>
        <v>7</v>
      </c>
      <c r="B8" s="1" t="s">
        <v>16</v>
      </c>
      <c r="C8" s="4" t="s">
        <v>3</v>
      </c>
      <c r="D8" s="3">
        <v>1</v>
      </c>
      <c r="E8" s="3">
        <v>128</v>
      </c>
      <c r="F8" s="3">
        <v>228</v>
      </c>
      <c r="G8" s="3">
        <f t="shared" si="0"/>
        <v>100</v>
      </c>
      <c r="H8" s="3">
        <f t="shared" si="1"/>
        <v>0.78125</v>
      </c>
    </row>
    <row r="9" spans="1:8" ht="12.75">
      <c r="A9" s="3">
        <f t="shared" si="2"/>
        <v>8</v>
      </c>
      <c r="B9" s="1" t="s">
        <v>17</v>
      </c>
      <c r="C9" s="5" t="s">
        <v>2</v>
      </c>
      <c r="D9" s="3">
        <v>1</v>
      </c>
      <c r="E9" s="3">
        <v>181</v>
      </c>
      <c r="F9" s="3">
        <v>301</v>
      </c>
      <c r="G9" s="3">
        <f t="shared" si="0"/>
        <v>120</v>
      </c>
      <c r="H9" s="3">
        <f t="shared" si="1"/>
        <v>0.6629834254143646</v>
      </c>
    </row>
    <row r="10" spans="1:8" ht="12.75">
      <c r="A10" s="3">
        <f t="shared" si="2"/>
        <v>9</v>
      </c>
      <c r="B10" s="1" t="s">
        <v>18</v>
      </c>
      <c r="C10" s="4" t="s">
        <v>2</v>
      </c>
      <c r="D10" s="3">
        <v>1</v>
      </c>
      <c r="E10" s="3">
        <v>155</v>
      </c>
      <c r="F10" s="3">
        <v>239</v>
      </c>
      <c r="G10" s="3">
        <f t="shared" si="0"/>
        <v>84</v>
      </c>
      <c r="H10" s="3">
        <f t="shared" si="1"/>
        <v>0.5419354838709678</v>
      </c>
    </row>
    <row r="11" spans="1:8" ht="12.75">
      <c r="A11" s="3">
        <f t="shared" si="2"/>
        <v>10</v>
      </c>
      <c r="B11" s="1" t="s">
        <v>11</v>
      </c>
      <c r="C11" s="5" t="s">
        <v>2</v>
      </c>
      <c r="D11" s="3">
        <v>1</v>
      </c>
      <c r="E11" s="3">
        <v>222</v>
      </c>
      <c r="F11" s="3">
        <v>316</v>
      </c>
      <c r="G11" s="3">
        <f t="shared" si="0"/>
        <v>94</v>
      </c>
      <c r="H11" s="3">
        <f t="shared" si="1"/>
        <v>0.42342342342342343</v>
      </c>
    </row>
    <row r="12" spans="1:8" ht="12.75">
      <c r="A12" s="3">
        <f t="shared" si="2"/>
        <v>11</v>
      </c>
      <c r="B12" s="1" t="s">
        <v>19</v>
      </c>
      <c r="C12" s="4" t="s">
        <v>3</v>
      </c>
      <c r="D12" s="3">
        <v>1</v>
      </c>
      <c r="E12" s="3">
        <v>143</v>
      </c>
      <c r="F12" s="3">
        <v>203</v>
      </c>
      <c r="G12" s="3">
        <f t="shared" si="0"/>
        <v>60</v>
      </c>
      <c r="H12" s="3">
        <f t="shared" si="1"/>
        <v>0.4195804195804196</v>
      </c>
    </row>
    <row r="13" spans="1:8" ht="12.75">
      <c r="A13" s="3">
        <f t="shared" si="2"/>
        <v>12</v>
      </c>
      <c r="B13" s="2" t="s">
        <v>44</v>
      </c>
      <c r="C13" s="4" t="s">
        <v>3</v>
      </c>
      <c r="D13" s="3">
        <v>1</v>
      </c>
      <c r="E13" s="3">
        <v>276</v>
      </c>
      <c r="F13" s="3">
        <v>383</v>
      </c>
      <c r="G13" s="3">
        <f t="shared" si="0"/>
        <v>107</v>
      </c>
      <c r="H13" s="3">
        <f t="shared" si="1"/>
        <v>0.38768115942028986</v>
      </c>
    </row>
    <row r="14" spans="1:8" ht="12.75">
      <c r="A14" s="3">
        <f t="shared" si="2"/>
        <v>13</v>
      </c>
      <c r="B14" s="1" t="s">
        <v>13</v>
      </c>
      <c r="C14" s="4" t="s">
        <v>2</v>
      </c>
      <c r="D14" s="3">
        <v>1</v>
      </c>
      <c r="E14" s="3">
        <v>217</v>
      </c>
      <c r="F14" s="3">
        <v>301</v>
      </c>
      <c r="G14" s="3">
        <f t="shared" si="0"/>
        <v>84</v>
      </c>
      <c r="H14" s="3">
        <f t="shared" si="1"/>
        <v>0.3870967741935484</v>
      </c>
    </row>
    <row r="15" spans="1:8" ht="12.75">
      <c r="A15" s="3">
        <f t="shared" si="2"/>
        <v>14</v>
      </c>
      <c r="B15" s="1" t="s">
        <v>20</v>
      </c>
      <c r="C15" s="5" t="s">
        <v>3</v>
      </c>
      <c r="D15" s="3">
        <v>1</v>
      </c>
      <c r="E15" s="3">
        <v>155</v>
      </c>
      <c r="F15" s="3">
        <v>208</v>
      </c>
      <c r="G15" s="3">
        <f t="shared" si="0"/>
        <v>53</v>
      </c>
      <c r="H15" s="3">
        <f t="shared" si="1"/>
        <v>0.3419354838709677</v>
      </c>
    </row>
    <row r="16" spans="1:8" ht="12.75">
      <c r="A16" s="3">
        <f t="shared" si="2"/>
        <v>15</v>
      </c>
      <c r="B16" s="2" t="s">
        <v>45</v>
      </c>
      <c r="C16" s="4" t="s">
        <v>2</v>
      </c>
      <c r="D16" s="3">
        <v>1</v>
      </c>
      <c r="E16" s="3">
        <v>213</v>
      </c>
      <c r="F16" s="3">
        <v>285</v>
      </c>
      <c r="G16" s="3">
        <f t="shared" si="0"/>
        <v>72</v>
      </c>
      <c r="H16" s="3">
        <f t="shared" si="1"/>
        <v>0.3380281690140845</v>
      </c>
    </row>
    <row r="17" spans="1:8" ht="12.75">
      <c r="A17" s="3">
        <f t="shared" si="2"/>
        <v>16</v>
      </c>
      <c r="B17" s="1" t="s">
        <v>21</v>
      </c>
      <c r="C17" s="4" t="s">
        <v>3</v>
      </c>
      <c r="D17" s="3">
        <v>1</v>
      </c>
      <c r="E17" s="3">
        <v>123</v>
      </c>
      <c r="F17" s="3">
        <v>164</v>
      </c>
      <c r="G17" s="3">
        <f t="shared" si="0"/>
        <v>41</v>
      </c>
      <c r="H17" s="3">
        <f t="shared" si="1"/>
        <v>0.3333333333333333</v>
      </c>
    </row>
    <row r="18" spans="1:8" ht="12.75">
      <c r="A18" s="3">
        <f t="shared" si="2"/>
        <v>17</v>
      </c>
      <c r="B18" s="1" t="s">
        <v>14</v>
      </c>
      <c r="C18" s="4" t="s">
        <v>2</v>
      </c>
      <c r="D18" s="3">
        <v>1</v>
      </c>
      <c r="E18" s="3">
        <v>217</v>
      </c>
      <c r="F18" s="3">
        <v>289</v>
      </c>
      <c r="G18" s="3">
        <f t="shared" si="0"/>
        <v>72</v>
      </c>
      <c r="H18" s="3">
        <f t="shared" si="1"/>
        <v>0.3317972350230415</v>
      </c>
    </row>
    <row r="19" spans="1:8" ht="12.75">
      <c r="A19" s="3">
        <f t="shared" si="2"/>
        <v>18</v>
      </c>
      <c r="B19" s="1" t="s">
        <v>22</v>
      </c>
      <c r="C19" s="5" t="s">
        <v>2</v>
      </c>
      <c r="D19" s="3">
        <v>1</v>
      </c>
      <c r="E19" s="3">
        <v>237</v>
      </c>
      <c r="F19" s="3">
        <v>312</v>
      </c>
      <c r="G19" s="3">
        <f t="shared" si="0"/>
        <v>75</v>
      </c>
      <c r="H19" s="3">
        <f t="shared" si="1"/>
        <v>0.31645569620253167</v>
      </c>
    </row>
    <row r="20" spans="1:8" ht="12.75">
      <c r="A20" s="3">
        <f t="shared" si="2"/>
        <v>19</v>
      </c>
      <c r="B20" s="1" t="s">
        <v>23</v>
      </c>
      <c r="C20" s="4" t="s">
        <v>2</v>
      </c>
      <c r="D20" s="3">
        <v>1</v>
      </c>
      <c r="E20" s="3">
        <v>222</v>
      </c>
      <c r="F20" s="3">
        <v>287</v>
      </c>
      <c r="G20" s="3">
        <f t="shared" si="0"/>
        <v>65</v>
      </c>
      <c r="H20" s="3">
        <f t="shared" si="1"/>
        <v>0.2927927927927928</v>
      </c>
    </row>
    <row r="21" spans="1:8" ht="12.75">
      <c r="A21" s="3">
        <f t="shared" si="2"/>
        <v>20</v>
      </c>
      <c r="B21" s="1" t="s">
        <v>16</v>
      </c>
      <c r="C21" s="4" t="s">
        <v>2</v>
      </c>
      <c r="D21" s="3">
        <v>1</v>
      </c>
      <c r="E21" s="3">
        <v>137</v>
      </c>
      <c r="F21" s="3">
        <v>177</v>
      </c>
      <c r="G21" s="3">
        <f t="shared" si="0"/>
        <v>40</v>
      </c>
      <c r="H21" s="3">
        <f t="shared" si="1"/>
        <v>0.291970802919708</v>
      </c>
    </row>
    <row r="22" spans="1:8" ht="12.75">
      <c r="A22" s="3">
        <f t="shared" si="2"/>
        <v>21</v>
      </c>
      <c r="B22" s="2" t="s">
        <v>24</v>
      </c>
      <c r="C22" s="4"/>
      <c r="D22" s="3">
        <v>1</v>
      </c>
      <c r="E22" s="3">
        <v>155</v>
      </c>
      <c r="F22" s="3">
        <v>197</v>
      </c>
      <c r="G22" s="3">
        <f t="shared" si="0"/>
        <v>42</v>
      </c>
      <c r="H22" s="3">
        <f t="shared" si="1"/>
        <v>0.2709677419354839</v>
      </c>
    </row>
    <row r="23" spans="1:8" ht="12.75">
      <c r="A23" s="3">
        <f t="shared" si="2"/>
        <v>22</v>
      </c>
      <c r="B23" s="1" t="s">
        <v>24</v>
      </c>
      <c r="C23" s="5" t="s">
        <v>3</v>
      </c>
      <c r="D23" s="3">
        <v>1</v>
      </c>
      <c r="E23" s="3">
        <v>211</v>
      </c>
      <c r="F23" s="3">
        <v>262</v>
      </c>
      <c r="G23" s="3">
        <f t="shared" si="0"/>
        <v>51</v>
      </c>
      <c r="H23" s="3">
        <f t="shared" si="1"/>
        <v>0.24170616113744076</v>
      </c>
    </row>
    <row r="24" spans="1:8" ht="12.75">
      <c r="A24" s="3">
        <f t="shared" si="2"/>
        <v>23</v>
      </c>
      <c r="B24" s="1" t="s">
        <v>25</v>
      </c>
      <c r="C24" s="4" t="s">
        <v>2</v>
      </c>
      <c r="D24" s="3">
        <v>1</v>
      </c>
      <c r="E24" s="3">
        <v>213</v>
      </c>
      <c r="F24" s="3">
        <v>263</v>
      </c>
      <c r="G24" s="3">
        <f t="shared" si="0"/>
        <v>50</v>
      </c>
      <c r="H24" s="3">
        <f t="shared" si="1"/>
        <v>0.2347417840375587</v>
      </c>
    </row>
    <row r="25" spans="1:8" ht="12.75">
      <c r="A25" s="3">
        <f t="shared" si="2"/>
        <v>24</v>
      </c>
      <c r="B25" s="2" t="s">
        <v>11</v>
      </c>
      <c r="C25" s="4"/>
      <c r="D25" s="3">
        <v>1</v>
      </c>
      <c r="E25" s="3">
        <v>228</v>
      </c>
      <c r="F25" s="3">
        <v>279</v>
      </c>
      <c r="G25" s="3">
        <f t="shared" si="0"/>
        <v>51</v>
      </c>
      <c r="H25" s="3">
        <f t="shared" si="1"/>
        <v>0.2236842105263158</v>
      </c>
    </row>
    <row r="26" spans="1:8" ht="12.75">
      <c r="A26" s="3">
        <f t="shared" si="2"/>
        <v>25</v>
      </c>
      <c r="B26" s="2" t="s">
        <v>26</v>
      </c>
      <c r="C26" s="4" t="s">
        <v>3</v>
      </c>
      <c r="D26" s="3">
        <v>1</v>
      </c>
      <c r="E26" s="3">
        <v>155</v>
      </c>
      <c r="F26" s="3">
        <v>186</v>
      </c>
      <c r="G26" s="3">
        <f t="shared" si="0"/>
        <v>31</v>
      </c>
      <c r="H26" s="3">
        <f t="shared" si="1"/>
        <v>0.2</v>
      </c>
    </row>
    <row r="27" spans="1:8" ht="12.75">
      <c r="A27" s="3">
        <f t="shared" si="2"/>
        <v>26</v>
      </c>
      <c r="B27" s="1" t="s">
        <v>14</v>
      </c>
      <c r="C27" s="5" t="s">
        <v>2</v>
      </c>
      <c r="D27" s="3">
        <v>1</v>
      </c>
      <c r="E27" s="3">
        <v>155</v>
      </c>
      <c r="F27" s="3">
        <v>185</v>
      </c>
      <c r="G27" s="3">
        <f t="shared" si="0"/>
        <v>30</v>
      </c>
      <c r="H27" s="3">
        <f t="shared" si="1"/>
        <v>0.1935483870967742</v>
      </c>
    </row>
    <row r="28" spans="1:8" ht="12.75">
      <c r="A28" s="3">
        <f t="shared" si="2"/>
        <v>27</v>
      </c>
      <c r="B28" s="2" t="s">
        <v>27</v>
      </c>
      <c r="C28" s="5" t="s">
        <v>2</v>
      </c>
      <c r="D28" s="3">
        <v>1</v>
      </c>
      <c r="E28" s="3">
        <v>188</v>
      </c>
      <c r="F28" s="3">
        <v>221</v>
      </c>
      <c r="G28" s="3">
        <f t="shared" si="0"/>
        <v>33</v>
      </c>
      <c r="H28" s="3">
        <f t="shared" si="1"/>
        <v>0.17553191489361702</v>
      </c>
    </row>
    <row r="29" spans="1:8" ht="12.75">
      <c r="A29" s="3">
        <f t="shared" si="2"/>
        <v>28</v>
      </c>
      <c r="B29" s="1" t="s">
        <v>28</v>
      </c>
      <c r="C29" s="4" t="s">
        <v>2</v>
      </c>
      <c r="D29" s="3">
        <v>1</v>
      </c>
      <c r="E29" s="3">
        <v>207</v>
      </c>
      <c r="F29" s="3">
        <v>239</v>
      </c>
      <c r="G29" s="3">
        <f t="shared" si="0"/>
        <v>32</v>
      </c>
      <c r="H29" s="3">
        <f t="shared" si="1"/>
        <v>0.15458937198067632</v>
      </c>
    </row>
    <row r="30" spans="1:8" ht="12.75">
      <c r="A30" s="3">
        <f t="shared" si="2"/>
        <v>29</v>
      </c>
      <c r="B30" s="1" t="s">
        <v>29</v>
      </c>
      <c r="C30" s="5" t="s">
        <v>2</v>
      </c>
      <c r="D30" s="3">
        <v>1</v>
      </c>
      <c r="E30" s="3">
        <v>198</v>
      </c>
      <c r="F30" s="3">
        <v>221</v>
      </c>
      <c r="G30" s="3">
        <f t="shared" si="0"/>
        <v>23</v>
      </c>
      <c r="H30" s="3">
        <f t="shared" si="1"/>
        <v>0.11616161616161616</v>
      </c>
    </row>
    <row r="31" spans="1:8" ht="12.75">
      <c r="A31" s="3">
        <f t="shared" si="2"/>
        <v>30</v>
      </c>
      <c r="B31" s="1" t="s">
        <v>30</v>
      </c>
      <c r="C31" s="4" t="s">
        <v>3</v>
      </c>
      <c r="D31" s="3">
        <v>1</v>
      </c>
      <c r="E31" s="3">
        <v>200</v>
      </c>
      <c r="F31" s="3">
        <v>220</v>
      </c>
      <c r="G31" s="3">
        <f t="shared" si="0"/>
        <v>20</v>
      </c>
      <c r="H31" s="3">
        <f t="shared" si="1"/>
        <v>0.1</v>
      </c>
    </row>
    <row r="32" spans="1:8" ht="12.75">
      <c r="A32" s="3">
        <f t="shared" si="2"/>
        <v>31</v>
      </c>
      <c r="B32" s="1" t="s">
        <v>31</v>
      </c>
      <c r="C32" s="4" t="s">
        <v>3</v>
      </c>
      <c r="D32" s="3">
        <v>1</v>
      </c>
      <c r="E32" s="3">
        <v>230</v>
      </c>
      <c r="F32" s="3">
        <v>251</v>
      </c>
      <c r="G32" s="3">
        <f t="shared" si="0"/>
        <v>21</v>
      </c>
      <c r="H32" s="3">
        <f t="shared" si="1"/>
        <v>0.09130434782608696</v>
      </c>
    </row>
    <row r="33" spans="1:8" ht="12.75">
      <c r="A33" s="3">
        <f t="shared" si="2"/>
        <v>32</v>
      </c>
      <c r="B33" s="1" t="s">
        <v>32</v>
      </c>
      <c r="C33" s="4" t="s">
        <v>2</v>
      </c>
      <c r="D33" s="3">
        <v>1</v>
      </c>
      <c r="E33" s="3">
        <v>262</v>
      </c>
      <c r="F33" s="3">
        <v>285</v>
      </c>
      <c r="G33" s="3">
        <f t="shared" si="0"/>
        <v>23</v>
      </c>
      <c r="H33" s="3">
        <f t="shared" si="1"/>
        <v>0.08778625954198473</v>
      </c>
    </row>
    <row r="34" spans="1:8" ht="12.75">
      <c r="A34" s="3">
        <f t="shared" si="2"/>
        <v>33</v>
      </c>
      <c r="B34" s="1" t="s">
        <v>33</v>
      </c>
      <c r="C34" s="5" t="s">
        <v>2</v>
      </c>
      <c r="D34" s="3">
        <v>1</v>
      </c>
      <c r="E34" s="3">
        <v>262</v>
      </c>
      <c r="F34" s="3">
        <v>285</v>
      </c>
      <c r="G34" s="3">
        <f t="shared" si="0"/>
        <v>23</v>
      </c>
      <c r="H34" s="3">
        <f t="shared" si="1"/>
        <v>0.08778625954198473</v>
      </c>
    </row>
    <row r="35" spans="1:8" ht="12.75">
      <c r="A35" s="3">
        <f t="shared" si="2"/>
        <v>34</v>
      </c>
      <c r="B35" s="1" t="s">
        <v>14</v>
      </c>
      <c r="C35" s="5" t="s">
        <v>2</v>
      </c>
      <c r="D35" s="3">
        <v>1</v>
      </c>
      <c r="E35" s="3">
        <v>262</v>
      </c>
      <c r="F35" s="3">
        <v>285</v>
      </c>
      <c r="G35" s="3">
        <f t="shared" si="0"/>
        <v>23</v>
      </c>
      <c r="H35" s="3">
        <f t="shared" si="1"/>
        <v>0.08778625954198473</v>
      </c>
    </row>
    <row r="36" spans="1:8" ht="12.75">
      <c r="A36" s="3">
        <f t="shared" si="2"/>
        <v>35</v>
      </c>
      <c r="B36" s="1" t="s">
        <v>34</v>
      </c>
      <c r="C36" s="5" t="s">
        <v>3</v>
      </c>
      <c r="D36" s="3">
        <v>1</v>
      </c>
      <c r="E36" s="3">
        <v>213</v>
      </c>
      <c r="F36" s="3">
        <v>227</v>
      </c>
      <c r="G36" s="3">
        <f t="shared" si="0"/>
        <v>14</v>
      </c>
      <c r="H36" s="3">
        <f t="shared" si="1"/>
        <v>0.06572769953051644</v>
      </c>
    </row>
    <row r="37" spans="1:8" ht="12.75">
      <c r="A37" s="3">
        <f t="shared" si="2"/>
        <v>36</v>
      </c>
      <c r="B37" s="1" t="s">
        <v>35</v>
      </c>
      <c r="C37" s="5" t="s">
        <v>3</v>
      </c>
      <c r="D37" s="3">
        <v>1</v>
      </c>
      <c r="E37" s="3">
        <v>184</v>
      </c>
      <c r="F37" s="3">
        <v>191</v>
      </c>
      <c r="G37" s="3">
        <f t="shared" si="0"/>
        <v>7</v>
      </c>
      <c r="H37" s="3">
        <f t="shared" si="1"/>
        <v>0.03804347826086957</v>
      </c>
    </row>
    <row r="38" spans="1:8" ht="12.75">
      <c r="A38" s="3">
        <f t="shared" si="2"/>
        <v>37</v>
      </c>
      <c r="B38" s="1" t="s">
        <v>36</v>
      </c>
      <c r="C38" s="4" t="s">
        <v>2</v>
      </c>
      <c r="D38" s="3">
        <v>1</v>
      </c>
      <c r="E38" s="3">
        <v>185</v>
      </c>
      <c r="F38" s="3">
        <v>191</v>
      </c>
      <c r="G38" s="3">
        <f t="shared" si="0"/>
        <v>6</v>
      </c>
      <c r="H38" s="3">
        <f t="shared" si="1"/>
        <v>0.032432432432432434</v>
      </c>
    </row>
    <row r="39" spans="1:8" ht="12.75">
      <c r="A39" s="3">
        <f t="shared" si="2"/>
        <v>38</v>
      </c>
      <c r="B39" s="2" t="s">
        <v>43</v>
      </c>
      <c r="C39" s="4" t="s">
        <v>3</v>
      </c>
      <c r="D39" s="3">
        <v>1</v>
      </c>
      <c r="E39" s="3">
        <v>262</v>
      </c>
      <c r="F39" s="3">
        <v>268</v>
      </c>
      <c r="G39" s="3">
        <f t="shared" si="0"/>
        <v>6</v>
      </c>
      <c r="H39" s="3">
        <f t="shared" si="1"/>
        <v>0.022900763358778626</v>
      </c>
    </row>
    <row r="40" spans="1:8" ht="12.75">
      <c r="A40" s="3">
        <f t="shared" si="2"/>
        <v>39</v>
      </c>
      <c r="B40" s="1" t="s">
        <v>12</v>
      </c>
      <c r="C40" s="5" t="s">
        <v>2</v>
      </c>
      <c r="D40" s="3">
        <v>1</v>
      </c>
      <c r="E40" s="3">
        <v>237</v>
      </c>
      <c r="F40" s="3">
        <v>238</v>
      </c>
      <c r="G40" s="3">
        <f t="shared" si="0"/>
        <v>1</v>
      </c>
      <c r="H40" s="3">
        <f t="shared" si="1"/>
        <v>0.004219409282700422</v>
      </c>
    </row>
    <row r="41" spans="1:8" ht="12.75">
      <c r="A41" s="3">
        <f t="shared" si="2"/>
        <v>40</v>
      </c>
      <c r="B41" s="1" t="s">
        <v>37</v>
      </c>
      <c r="C41" s="5" t="s">
        <v>2</v>
      </c>
      <c r="D41" s="3">
        <v>1</v>
      </c>
      <c r="E41" s="3">
        <v>187</v>
      </c>
      <c r="F41" s="3">
        <v>185</v>
      </c>
      <c r="G41" s="3">
        <f t="shared" si="0"/>
        <v>-2</v>
      </c>
      <c r="H41" s="3">
        <f t="shared" si="1"/>
        <v>-0.0106951871657754</v>
      </c>
    </row>
    <row r="42" spans="1:8" ht="12.75">
      <c r="A42" s="3">
        <f t="shared" si="2"/>
        <v>41</v>
      </c>
      <c r="B42" s="1" t="s">
        <v>4</v>
      </c>
      <c r="C42" s="4" t="s">
        <v>2</v>
      </c>
      <c r="D42" s="3">
        <v>1</v>
      </c>
      <c r="E42" s="3">
        <v>173</v>
      </c>
      <c r="F42" s="3">
        <v>170</v>
      </c>
      <c r="G42" s="3">
        <f t="shared" si="0"/>
        <v>-3</v>
      </c>
      <c r="H42" s="3">
        <f t="shared" si="1"/>
        <v>-0.017341040462427744</v>
      </c>
    </row>
    <row r="43" spans="1:8" ht="12.75">
      <c r="A43" s="3">
        <f t="shared" si="2"/>
        <v>42</v>
      </c>
      <c r="B43" s="2" t="s">
        <v>17</v>
      </c>
      <c r="C43" s="4" t="s">
        <v>2</v>
      </c>
      <c r="D43" s="3">
        <v>1</v>
      </c>
      <c r="E43" s="3">
        <v>192</v>
      </c>
      <c r="F43" s="3">
        <v>180</v>
      </c>
      <c r="G43" s="3">
        <f t="shared" si="0"/>
        <v>-12</v>
      </c>
      <c r="H43" s="3">
        <f t="shared" si="1"/>
        <v>-0.0625</v>
      </c>
    </row>
    <row r="44" spans="1:8" ht="12.75">
      <c r="A44" s="3">
        <f t="shared" si="2"/>
        <v>43</v>
      </c>
      <c r="B44" s="1" t="s">
        <v>38</v>
      </c>
      <c r="C44" s="5" t="s">
        <v>2</v>
      </c>
      <c r="D44" s="3">
        <v>1</v>
      </c>
      <c r="E44" s="3">
        <v>267</v>
      </c>
      <c r="F44" s="3">
        <v>239</v>
      </c>
      <c r="G44" s="3">
        <f t="shared" si="0"/>
        <v>-28</v>
      </c>
      <c r="H44" s="3">
        <f t="shared" si="1"/>
        <v>-0.10486891385767791</v>
      </c>
    </row>
    <row r="45" spans="1:8" ht="12.75">
      <c r="A45" s="3">
        <f t="shared" si="2"/>
        <v>44</v>
      </c>
      <c r="B45" s="1" t="s">
        <v>39</v>
      </c>
      <c r="C45" s="4" t="s">
        <v>2</v>
      </c>
      <c r="D45" s="3">
        <v>1</v>
      </c>
      <c r="E45" s="3">
        <v>237</v>
      </c>
      <c r="F45" s="3">
        <v>194</v>
      </c>
      <c r="G45" s="3">
        <f t="shared" si="0"/>
        <v>-43</v>
      </c>
      <c r="H45" s="3">
        <f t="shared" si="1"/>
        <v>-0.18143459915611815</v>
      </c>
    </row>
    <row r="46" spans="1:8" ht="12.75">
      <c r="A46" s="3">
        <f t="shared" si="2"/>
        <v>45</v>
      </c>
      <c r="B46" s="1" t="s">
        <v>4</v>
      </c>
      <c r="C46" s="5" t="s">
        <v>2</v>
      </c>
      <c r="D46" s="3">
        <v>1</v>
      </c>
      <c r="E46" s="3">
        <v>930</v>
      </c>
      <c r="F46" s="3">
        <v>753</v>
      </c>
      <c r="G46" s="3">
        <f t="shared" si="0"/>
        <v>-177</v>
      </c>
      <c r="H46" s="3">
        <f t="shared" si="1"/>
        <v>-0.19032258064516128</v>
      </c>
    </row>
    <row r="47" spans="1:8" ht="12.75">
      <c r="A47" s="3">
        <f t="shared" si="2"/>
        <v>46</v>
      </c>
      <c r="B47" s="1" t="s">
        <v>41</v>
      </c>
      <c r="C47" s="5" t="s">
        <v>2</v>
      </c>
      <c r="D47" s="3">
        <v>1</v>
      </c>
      <c r="E47" s="3">
        <v>303</v>
      </c>
      <c r="F47" s="3">
        <v>230</v>
      </c>
      <c r="G47" s="3">
        <f t="shared" si="0"/>
        <v>-73</v>
      </c>
      <c r="H47" s="3">
        <f t="shared" si="1"/>
        <v>-0.24092409240924093</v>
      </c>
    </row>
    <row r="48" spans="1:8" ht="12.75">
      <c r="A48" s="3">
        <f t="shared" si="2"/>
        <v>47</v>
      </c>
      <c r="B48" s="1" t="s">
        <v>42</v>
      </c>
      <c r="C48" s="5" t="s">
        <v>2</v>
      </c>
      <c r="D48" s="3">
        <v>1</v>
      </c>
      <c r="E48" s="3">
        <v>213</v>
      </c>
      <c r="F48" s="3">
        <v>159</v>
      </c>
      <c r="G48" s="3">
        <f t="shared" si="0"/>
        <v>-54</v>
      </c>
      <c r="H48" s="3">
        <f t="shared" si="1"/>
        <v>-0.2535211267605634</v>
      </c>
    </row>
    <row r="49" spans="2:6" ht="12.75">
      <c r="B49" s="2"/>
      <c r="C49" s="4"/>
      <c r="D49" s="4"/>
      <c r="E49" s="3">
        <f>SUM(E2:E48)</f>
        <v>10245</v>
      </c>
      <c r="F49" s="3">
        <f>SUM(F2:F48)</f>
        <v>12610</v>
      </c>
    </row>
    <row r="50" spans="1:8" ht="12.75">
      <c r="A50" s="6"/>
      <c r="B50" s="6"/>
      <c r="C50" s="6"/>
      <c r="D50" s="4"/>
      <c r="E50" s="6"/>
      <c r="F50" s="6"/>
      <c r="G50" s="6"/>
      <c r="H50" s="6"/>
    </row>
    <row r="51" spans="2:6" ht="12.75">
      <c r="B51" s="2"/>
      <c r="C51" s="4"/>
      <c r="E51" s="3">
        <f>E49/47</f>
        <v>217.9787234042553</v>
      </c>
      <c r="F51" s="3">
        <f>F49/47</f>
        <v>268.29787234042556</v>
      </c>
    </row>
  </sheetData>
  <sheetProtection/>
  <printOptions gridLines="1" horizontalCentered="1"/>
  <pageMargins left="0.354330708661417" right="0.354330708661417" top="0.590551181102362" bottom="0.340551181" header="0.196850393700787" footer="0.340551181"/>
  <pageSetup horizontalDpi="600" verticalDpi="600" orientation="landscape" paperSize="9"/>
  <headerFooter alignWithMargins="0">
    <oddHeader>&amp;C&amp;"Arial,Bold"Computer Skills For Teachers    Spring, 2009
&amp;D</oddHead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FAKULTETI I GJUHEVE TE HUAJE</dc:creator>
  <cp:keywords/>
  <dc:description/>
  <cp:lastModifiedBy>John Adams</cp:lastModifiedBy>
  <cp:lastPrinted>2009-05-04T06:02:32Z</cp:lastPrinted>
  <dcterms:created xsi:type="dcterms:W3CDTF">2007-10-18T07:59:03Z</dcterms:created>
  <dcterms:modified xsi:type="dcterms:W3CDTF">2009-06-03T09:16:04Z</dcterms:modified>
  <cp:category/>
  <cp:version/>
  <cp:contentType/>
  <cp:contentStatus/>
</cp:coreProperties>
</file>